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spuestas" sheetId="1" r:id="rId1"/>
    <sheet name="Resultados" sheetId="2" r:id="rId2"/>
  </sheets>
  <definedNames>
    <definedName name="_xlnm.Print_Area" localSheetId="0">Respuestas!$A$1:$D$18</definedName>
  </definedNames>
  <calcPr calcId="124519" fullCalcOnLoad="1"/>
</workbook>
</file>

<file path=xl/sharedStrings.xml><?xml version="1.0" encoding="utf-8"?>
<sst xmlns="http://schemas.openxmlformats.org/spreadsheetml/2006/main" count="62" uniqueCount="48">
  <si>
    <t>ID</t>
  </si>
  <si>
    <t>Ítem</t>
  </si>
  <si>
    <t>Dominio</t>
  </si>
  <si>
    <t>Respuesta (0-4)</t>
  </si>
  <si>
    <t>S1</t>
  </si>
  <si>
    <t>S2</t>
  </si>
  <si>
    <t>S3</t>
  </si>
  <si>
    <t>S4</t>
  </si>
  <si>
    <t>S5</t>
  </si>
  <si>
    <t>S6</t>
  </si>
  <si>
    <t>S7</t>
  </si>
  <si>
    <t>S8</t>
  </si>
  <si>
    <t>W1</t>
  </si>
  <si>
    <t>W2</t>
  </si>
  <si>
    <t>W3</t>
  </si>
  <si>
    <t>W4</t>
  </si>
  <si>
    <t>W5</t>
  </si>
  <si>
    <t>W6</t>
  </si>
  <si>
    <t>W7</t>
  </si>
  <si>
    <t>W8</t>
  </si>
  <si>
    <t>Últimamente me siento abrumado/a por mis responsabilidades.</t>
  </si>
  <si>
    <t>Tengo dificultades para dormir o descansar adecuadamente.</t>
  </si>
  <si>
    <t>Siento tensión muscular, dolor de cabeza o malestar físico frecuente.</t>
  </si>
  <si>
    <t>Me cuesta trabajo concentrarme en mis tareas.</t>
  </si>
  <si>
    <t>Me irrito con facilidad o tengo cambios bruscos de humor.</t>
  </si>
  <si>
    <t>Siento presión constante por los tiempos o plazos de entrega.</t>
  </si>
  <si>
    <t>Tengo preocupaciones que me acompañan gran parte del día.</t>
  </si>
  <si>
    <t>Me siento agotado/a al finalizar la jornada.</t>
  </si>
  <si>
    <t>Me despierto con energía y motivación para iniciar el día.</t>
  </si>
  <si>
    <t>Me siento capaz de manejar mis emociones con equilibrio.</t>
  </si>
  <si>
    <t>Percibo un propósito claro en lo que hago.</t>
  </si>
  <si>
    <t>Mantengo hábitos saludables (sueño, alimentación, movimiento).</t>
  </si>
  <si>
    <t>Disfruto de relaciones de apoyo en el trabajo o en casa.</t>
  </si>
  <si>
    <t>Tomo descansos o micro-pausas que me ayudan a recuperarme.</t>
  </si>
  <si>
    <t>Siento satisfacción por mis logros recientes.</t>
  </si>
  <si>
    <t>Tengo momentos cotidianos de calma o gratitud.</t>
  </si>
  <si>
    <t>Estrés</t>
  </si>
  <si>
    <t>Bienestar</t>
  </si>
  <si>
    <t>Resultados de la Calculadora</t>
  </si>
  <si>
    <t>Total Estrés</t>
  </si>
  <si>
    <t>Total Bienestar</t>
  </si>
  <si>
    <t>Índice Global (Bienestar - Estrés)</t>
  </si>
  <si>
    <t>Interpretación</t>
  </si>
  <si>
    <t>Guía de la escala</t>
  </si>
  <si>
    <t>0=Nunca, 1=Pocas veces, 2=Algunas veces, 3=Frecuentemente, 4=Casi siempre</t>
  </si>
  <si>
    <t>Cortes orientativos</t>
  </si>
  <si>
    <t>Estrés: 0–15 bajo, 16–23 moderado, ≥24 alto</t>
  </si>
  <si>
    <t>Bienestar: ≥21 alto, 17–20 medio, ≤16 bajo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</si>
</sst>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/>
  </sheetViews>
  <sheetFormatPr defaultRowHeight="15"/>
  <cols>
    <col min="1" max="1" width="6.7109375" customWidth="1"/>
    <col min="2" max="2" width="95.7109375" customWidth="1"/>
    <col min="3" max="3" width="14.7109375" customWidth="1"/>
    <col min="4" max="4" width="16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20</v>
      </c>
      <c r="C2" t="s">
        <v>36</v>
      </c>
    </row>
    <row r="3" spans="1:4">
      <c r="A3" t="s">
        <v>5</v>
      </c>
      <c r="B3" t="s">
        <v>21</v>
      </c>
      <c r="C3" t="s">
        <v>36</v>
      </c>
    </row>
    <row r="4" spans="1:4">
      <c r="A4" t="s">
        <v>6</v>
      </c>
      <c r="B4" t="s">
        <v>22</v>
      </c>
      <c r="C4" t="s">
        <v>36</v>
      </c>
    </row>
    <row r="5" spans="1:4">
      <c r="A5" t="s">
        <v>7</v>
      </c>
      <c r="B5" t="s">
        <v>23</v>
      </c>
      <c r="C5" t="s">
        <v>36</v>
      </c>
    </row>
    <row r="6" spans="1:4">
      <c r="A6" t="s">
        <v>8</v>
      </c>
      <c r="B6" t="s">
        <v>24</v>
      </c>
      <c r="C6" t="s">
        <v>36</v>
      </c>
    </row>
    <row r="7" spans="1:4">
      <c r="A7" t="s">
        <v>9</v>
      </c>
      <c r="B7" t="s">
        <v>25</v>
      </c>
      <c r="C7" t="s">
        <v>36</v>
      </c>
    </row>
    <row r="8" spans="1:4">
      <c r="A8" t="s">
        <v>10</v>
      </c>
      <c r="B8" t="s">
        <v>26</v>
      </c>
      <c r="C8" t="s">
        <v>36</v>
      </c>
    </row>
    <row r="9" spans="1:4">
      <c r="A9" t="s">
        <v>11</v>
      </c>
      <c r="B9" t="s">
        <v>27</v>
      </c>
      <c r="C9" t="s">
        <v>36</v>
      </c>
    </row>
    <row r="10" spans="1:4">
      <c r="A10" t="s">
        <v>12</v>
      </c>
      <c r="B10" t="s">
        <v>28</v>
      </c>
      <c r="C10" t="s">
        <v>37</v>
      </c>
    </row>
    <row r="11" spans="1:4">
      <c r="A11" t="s">
        <v>13</v>
      </c>
      <c r="B11" t="s">
        <v>29</v>
      </c>
      <c r="C11" t="s">
        <v>37</v>
      </c>
    </row>
    <row r="12" spans="1:4">
      <c r="A12" t="s">
        <v>14</v>
      </c>
      <c r="B12" t="s">
        <v>30</v>
      </c>
      <c r="C12" t="s">
        <v>37</v>
      </c>
    </row>
    <row r="13" spans="1:4">
      <c r="A13" t="s">
        <v>15</v>
      </c>
      <c r="B13" t="s">
        <v>31</v>
      </c>
      <c r="C13" t="s">
        <v>37</v>
      </c>
    </row>
    <row r="14" spans="1:4">
      <c r="A14" t="s">
        <v>16</v>
      </c>
      <c r="B14" t="s">
        <v>32</v>
      </c>
      <c r="C14" t="s">
        <v>37</v>
      </c>
    </row>
    <row r="15" spans="1:4">
      <c r="A15" t="s">
        <v>17</v>
      </c>
      <c r="B15" t="s">
        <v>33</v>
      </c>
      <c r="C15" t="s">
        <v>37</v>
      </c>
    </row>
    <row r="16" spans="1:4">
      <c r="A16" t="s">
        <v>18</v>
      </c>
      <c r="B16" t="s">
        <v>34</v>
      </c>
      <c r="C16" t="s">
        <v>37</v>
      </c>
    </row>
    <row r="17" spans="1:3">
      <c r="A17" t="s">
        <v>19</v>
      </c>
      <c r="B17" t="s">
        <v>35</v>
      </c>
      <c r="C17" t="s">
        <v>37</v>
      </c>
    </row>
  </sheetData>
  <dataValidations count="1">
    <dataValidation type="list" allowBlank="1" showInputMessage="1" showErrorMessage="1" errorTitle="Valor inválido" error="Selecciona un valor entre 0 y 4" promptTitle="Escala 0-4" prompt="0=Nunca, 1=Pocas veces, 2=Algunas veces, 3=Frecuentemente, 4=Casi siempre" sqref="D2:D17">
      <formula1>0,1,2,3,4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/>
  </sheetViews>
  <sheetFormatPr defaultRowHeight="15"/>
  <sheetData>
    <row r="1" spans="1:2">
      <c r="A1" t="s">
        <v>38</v>
      </c>
    </row>
    <row r="3" spans="1:2">
      <c r="A3" t="s">
        <v>39</v>
      </c>
      <c r="B3">
        <f>SUMIF(Respuestas!C2:C17,"Estrés",Respuestas!D2:D17)</f>
        <v>0</v>
      </c>
    </row>
    <row r="4" spans="1:2">
      <c r="A4" t="s">
        <v>40</v>
      </c>
      <c r="B4">
        <f>SUMIF(Respuestas!C2:C17,"Bienestar",Respuestas!D2:D17)</f>
        <v>0</v>
      </c>
    </row>
    <row r="5" spans="1:2">
      <c r="A5" t="s">
        <v>41</v>
      </c>
      <c r="B5">
        <f>B4-B3</f>
        <v>0</v>
      </c>
    </row>
    <row r="7" spans="1:2">
      <c r="A7" t="s">
        <v>42</v>
      </c>
      <c r="B7">
        <f>IF(OR(B3&gt;=24,B4&lt;=16),"Riesgo Alto: alto estrés y/o bajo bienestar. Prioriza descanso, límites, apoyo profesional.",IF(OR(AND(B3&gt;=16,B3&lt;24),AND(B4&gt;16,B4&lt;=20)),"Riesgo Moderado: ajusta cargas, fortalece hábitos de recuperación.","Riesgo Bajo: mantén hábitos saludables y monitorea periódicamente."))</f>
        <v>0</v>
      </c>
    </row>
    <row r="10" spans="1:2">
      <c r="A10" t="s">
        <v>43</v>
      </c>
    </row>
    <row r="11" spans="1:2">
      <c r="A11" t="s">
        <v>44</v>
      </c>
    </row>
    <row r="13" spans="1:2">
      <c r="A13" t="s">
        <v>45</v>
      </c>
    </row>
    <row r="14" spans="1:2">
      <c r="A14" t="s">
        <v>46</v>
      </c>
    </row>
    <row r="15" spans="1:2">
      <c r="A1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Respuestas</vt:lpstr>
      <vt:lpstr>Resultados</vt:lpstr>
      <vt:lpstr>Respuestas!Print_Area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2025-10-04T00:36:21Z</dcterms:created>
  <dcterms:modified xsi:type="dcterms:W3CDTF">2025-10-04T00:36:21Z</dcterms:modified>
</cp:coreProperties>
</file>